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9215" windowHeight="11085"/>
  </bookViews>
  <sheets>
    <sheet name="集計データ" sheetId="3" r:id="rId1"/>
    <sheet name="元データ" sheetId="1" r:id="rId2"/>
    <sheet name="Sheet4" sheetId="4" r:id="rId3"/>
  </sheets>
  <calcPr calcId="125725"/>
</workbook>
</file>

<file path=xl/calcChain.xml><?xml version="1.0" encoding="utf-8"?>
<calcChain xmlns="http://schemas.openxmlformats.org/spreadsheetml/2006/main">
  <c r="C25" i="3"/>
  <c r="D25"/>
  <c r="E25"/>
  <c r="F25"/>
  <c r="G25"/>
  <c r="H25"/>
  <c r="I25"/>
  <c r="J25"/>
  <c r="K25"/>
  <c r="L25"/>
  <c r="M25"/>
  <c r="N25"/>
  <c r="O25"/>
  <c r="P25"/>
  <c r="Q25"/>
  <c r="R25"/>
  <c r="S25"/>
  <c r="T25"/>
  <c r="B2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B16"/>
  <c r="C7"/>
  <c r="D7"/>
  <c r="E7"/>
  <c r="F7"/>
  <c r="G7"/>
  <c r="H7"/>
  <c r="I7"/>
  <c r="J7"/>
  <c r="K7"/>
  <c r="L7"/>
  <c r="M7"/>
  <c r="N7"/>
  <c r="O7"/>
  <c r="P7"/>
  <c r="Q7"/>
  <c r="R7"/>
  <c r="S7"/>
  <c r="T7"/>
  <c r="B7"/>
  <c r="K24"/>
  <c r="L24"/>
  <c r="M24"/>
  <c r="N24"/>
  <c r="O24"/>
  <c r="P24"/>
  <c r="Q24"/>
  <c r="R24"/>
  <c r="S24"/>
  <c r="T24"/>
  <c r="J24"/>
  <c r="H31" i="1"/>
  <c r="H32"/>
  <c r="H33"/>
  <c r="E31"/>
  <c r="E32"/>
  <c r="E33"/>
  <c r="E34"/>
  <c r="E30"/>
  <c r="H30"/>
  <c r="H29"/>
  <c r="E29"/>
  <c r="H28"/>
  <c r="E28"/>
  <c r="H34"/>
  <c r="H27"/>
  <c r="E27"/>
  <c r="F23" i="3"/>
  <c r="G23"/>
  <c r="H23"/>
  <c r="I23"/>
  <c r="J23"/>
  <c r="K23"/>
  <c r="L23"/>
  <c r="M23"/>
  <c r="N23"/>
  <c r="O23"/>
  <c r="P23"/>
  <c r="Q23"/>
  <c r="R23"/>
  <c r="S23"/>
  <c r="T23"/>
  <c r="E23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B22"/>
  <c r="H21"/>
  <c r="I21"/>
  <c r="J21"/>
  <c r="K21"/>
  <c r="L21"/>
  <c r="M21"/>
  <c r="N21"/>
  <c r="O21"/>
  <c r="P21"/>
  <c r="Q21"/>
  <c r="R21"/>
  <c r="S21"/>
  <c r="T21"/>
  <c r="G21"/>
  <c r="E5" i="1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4"/>
  <c r="E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3"/>
</calcChain>
</file>

<file path=xl/sharedStrings.xml><?xml version="1.0" encoding="utf-8"?>
<sst xmlns="http://schemas.openxmlformats.org/spreadsheetml/2006/main" count="108" uniqueCount="17">
  <si>
    <t>公共図書館</t>
    <rPh sb="0" eb="2">
      <t>コウキョウ</t>
    </rPh>
    <rPh sb="2" eb="5">
      <t>トショカン</t>
    </rPh>
    <phoneticPr fontId="1"/>
  </si>
  <si>
    <t>被害あり</t>
    <rPh sb="0" eb="2">
      <t>ヒガイ</t>
    </rPh>
    <phoneticPr fontId="1"/>
  </si>
  <si>
    <t>公共以外</t>
    <rPh sb="0" eb="2">
      <t>コウキョウ</t>
    </rPh>
    <rPh sb="2" eb="4">
      <t>イガイ</t>
    </rPh>
    <phoneticPr fontId="1"/>
  </si>
  <si>
    <t>宮城県</t>
    <rPh sb="0" eb="3">
      <t>ミヤギケン</t>
    </rPh>
    <phoneticPr fontId="1"/>
  </si>
  <si>
    <t>岩手県</t>
    <rPh sb="0" eb="3">
      <t>イワテケン</t>
    </rPh>
    <phoneticPr fontId="1"/>
  </si>
  <si>
    <t>福島県</t>
    <rPh sb="0" eb="3">
      <t>フクシマケン</t>
    </rPh>
    <phoneticPr fontId="1"/>
  </si>
  <si>
    <t>不明等</t>
    <rPh sb="0" eb="2">
      <t>フメイ</t>
    </rPh>
    <rPh sb="2" eb="3">
      <t>トウ</t>
    </rPh>
    <phoneticPr fontId="1"/>
  </si>
  <si>
    <t>?</t>
    <phoneticPr fontId="1"/>
  </si>
  <si>
    <t>総数(被害)</t>
    <rPh sb="0" eb="2">
      <t>ソウスウ</t>
    </rPh>
    <rPh sb="3" eb="5">
      <t>ヒガイ</t>
    </rPh>
    <phoneticPr fontId="1"/>
  </si>
  <si>
    <t>総数（被害）</t>
    <rPh sb="0" eb="2">
      <t>ソウスウ</t>
    </rPh>
    <rPh sb="3" eb="5">
      <t>ヒガイ</t>
    </rPh>
    <phoneticPr fontId="1"/>
  </si>
  <si>
    <t>計算値</t>
    <rPh sb="0" eb="3">
      <t>ケイサンチ</t>
    </rPh>
    <phoneticPr fontId="1"/>
  </si>
  <si>
    <t>色なし：入力値</t>
    <rPh sb="0" eb="1">
      <t>イロ</t>
    </rPh>
    <rPh sb="4" eb="7">
      <t>ニュウリョクチ</t>
    </rPh>
    <phoneticPr fontId="1"/>
  </si>
  <si>
    <t>公共図書館以外(主に大学図書館)の被害ありの件数</t>
    <rPh sb="0" eb="2">
      <t>コウキョウ</t>
    </rPh>
    <rPh sb="2" eb="5">
      <t>トショカン</t>
    </rPh>
    <rPh sb="5" eb="7">
      <t>イガイ</t>
    </rPh>
    <rPh sb="8" eb="9">
      <t>オモ</t>
    </rPh>
    <rPh sb="10" eb="12">
      <t>ダイガク</t>
    </rPh>
    <rPh sb="12" eb="15">
      <t>トショカン</t>
    </rPh>
    <rPh sb="17" eb="19">
      <t>ヒガイ</t>
    </rPh>
    <rPh sb="22" eb="24">
      <t>ケンスウ</t>
    </rPh>
    <phoneticPr fontId="1"/>
  </si>
  <si>
    <t>公共図書館（公民館図書室含む）被害ありの件数</t>
    <rPh sb="0" eb="2">
      <t>コウキョウ</t>
    </rPh>
    <rPh sb="2" eb="5">
      <t>トショカン</t>
    </rPh>
    <rPh sb="6" eb="9">
      <t>コウミンカン</t>
    </rPh>
    <rPh sb="9" eb="12">
      <t>トショシツ</t>
    </rPh>
    <rPh sb="12" eb="13">
      <t>フク</t>
    </rPh>
    <rPh sb="15" eb="17">
      <t>ヒガイ</t>
    </rPh>
    <rPh sb="20" eb="22">
      <t>ケンスウ</t>
    </rPh>
    <phoneticPr fontId="1"/>
  </si>
  <si>
    <t>計</t>
    <rPh sb="0" eb="1">
      <t>ケイ</t>
    </rPh>
    <phoneticPr fontId="1"/>
  </si>
  <si>
    <t>図書館全体</t>
    <rPh sb="0" eb="3">
      <t>トショカン</t>
    </rPh>
    <rPh sb="3" eb="5">
      <t>ゼンタイ</t>
    </rPh>
    <phoneticPr fontId="1"/>
  </si>
  <si>
    <t>茨城県</t>
    <rPh sb="0" eb="3">
      <t>イバラギケン</t>
    </rPh>
    <phoneticPr fontId="1"/>
  </si>
</sst>
</file>

<file path=xl/styles.xml><?xml version="1.0" encoding="utf-8"?>
<styleSheet xmlns="http://schemas.openxmlformats.org/spreadsheetml/2006/main">
  <numFmts count="1">
    <numFmt numFmtId="177" formatCode="m/d"/>
  </numFmts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22" fontId="0" fillId="0" borderId="0" xfId="0" applyNumberFormat="1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22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right" vertical="center"/>
    </xf>
    <xf numFmtId="0" fontId="0" fillId="2" borderId="5" xfId="0" applyFill="1" applyBorder="1">
      <alignment vertical="center"/>
    </xf>
    <xf numFmtId="0" fontId="0" fillId="2" borderId="0" xfId="0" applyFill="1" applyAlignment="1">
      <alignment horizontal="right" vertical="center"/>
    </xf>
    <xf numFmtId="0" fontId="0" fillId="2" borderId="0" xfId="0" applyFill="1">
      <alignment vertical="center"/>
    </xf>
    <xf numFmtId="0" fontId="0" fillId="3" borderId="1" xfId="0" applyFill="1" applyBorder="1">
      <alignment vertical="center"/>
    </xf>
    <xf numFmtId="177" fontId="0" fillId="3" borderId="1" xfId="0" applyNumberForma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5" xfId="0" applyFill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56" fontId="0" fillId="0" borderId="5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5"/>
  <sheetViews>
    <sheetView tabSelected="1" workbookViewId="0">
      <selection activeCell="T27" sqref="T27"/>
    </sheetView>
  </sheetViews>
  <sheetFormatPr defaultRowHeight="13.5"/>
  <cols>
    <col min="2" max="20" width="5.875" customWidth="1"/>
  </cols>
  <sheetData>
    <row r="1" spans="1:20">
      <c r="A1" t="s">
        <v>13</v>
      </c>
    </row>
    <row r="2" spans="1:20">
      <c r="A2" s="14"/>
      <c r="B2" s="15">
        <v>40615</v>
      </c>
      <c r="C2" s="15">
        <v>40616</v>
      </c>
      <c r="D2" s="15">
        <v>40617</v>
      </c>
      <c r="E2" s="15">
        <v>40618</v>
      </c>
      <c r="F2" s="15">
        <v>40619</v>
      </c>
      <c r="G2" s="15">
        <v>40620</v>
      </c>
      <c r="H2" s="15">
        <v>40621</v>
      </c>
      <c r="I2" s="15">
        <v>40622</v>
      </c>
      <c r="J2" s="15">
        <v>40623</v>
      </c>
      <c r="K2" s="15">
        <v>40624</v>
      </c>
      <c r="L2" s="15">
        <v>40625</v>
      </c>
      <c r="M2" s="15">
        <v>40626</v>
      </c>
      <c r="N2" s="15">
        <v>40627</v>
      </c>
      <c r="O2" s="15">
        <v>40628</v>
      </c>
      <c r="P2" s="15">
        <v>40629</v>
      </c>
      <c r="Q2" s="15">
        <v>40630</v>
      </c>
      <c r="R2" s="15">
        <v>40631</v>
      </c>
      <c r="S2" s="15">
        <v>40632</v>
      </c>
      <c r="T2" s="15">
        <v>40633</v>
      </c>
    </row>
    <row r="3" spans="1:20">
      <c r="A3" s="14" t="s">
        <v>3</v>
      </c>
      <c r="B3" s="8" t="s">
        <v>7</v>
      </c>
      <c r="C3" s="8" t="s">
        <v>7</v>
      </c>
      <c r="D3" s="8" t="s">
        <v>7</v>
      </c>
      <c r="E3" s="8" t="s">
        <v>7</v>
      </c>
      <c r="F3" s="8" t="s">
        <v>7</v>
      </c>
      <c r="G3" s="8">
        <v>9</v>
      </c>
      <c r="H3" s="8">
        <v>9</v>
      </c>
      <c r="I3" s="8">
        <v>9</v>
      </c>
      <c r="J3" s="8">
        <v>9</v>
      </c>
      <c r="K3" s="8">
        <v>9</v>
      </c>
      <c r="L3" s="8">
        <v>9</v>
      </c>
      <c r="M3" s="8">
        <v>9</v>
      </c>
      <c r="N3" s="8">
        <v>9</v>
      </c>
      <c r="O3" s="8">
        <v>9</v>
      </c>
      <c r="P3" s="8">
        <v>9</v>
      </c>
      <c r="Q3" s="8">
        <v>10</v>
      </c>
      <c r="R3" s="8">
        <v>10</v>
      </c>
      <c r="S3" s="8">
        <v>10</v>
      </c>
      <c r="T3" s="8">
        <v>10</v>
      </c>
    </row>
    <row r="4" spans="1:20">
      <c r="A4" s="14" t="s">
        <v>4</v>
      </c>
      <c r="B4" s="8">
        <v>19</v>
      </c>
      <c r="C4" s="8">
        <v>19</v>
      </c>
      <c r="D4" s="8">
        <v>19</v>
      </c>
      <c r="E4" s="8">
        <v>19</v>
      </c>
      <c r="F4" s="8">
        <v>20</v>
      </c>
      <c r="G4" s="8">
        <v>20</v>
      </c>
      <c r="H4" s="8">
        <v>20</v>
      </c>
      <c r="I4" s="8">
        <v>20</v>
      </c>
      <c r="J4" s="8">
        <v>20</v>
      </c>
      <c r="K4" s="8">
        <v>20</v>
      </c>
      <c r="L4" s="8">
        <v>20</v>
      </c>
      <c r="M4" s="8">
        <v>20</v>
      </c>
      <c r="N4" s="8">
        <v>20</v>
      </c>
      <c r="O4" s="8">
        <v>20</v>
      </c>
      <c r="P4" s="8">
        <v>20</v>
      </c>
      <c r="Q4" s="8">
        <v>20</v>
      </c>
      <c r="R4" s="8">
        <v>20</v>
      </c>
      <c r="S4" s="8">
        <v>20</v>
      </c>
      <c r="T4" s="8">
        <v>20</v>
      </c>
    </row>
    <row r="5" spans="1:20">
      <c r="A5" s="14" t="s">
        <v>5</v>
      </c>
      <c r="B5" s="8" t="s">
        <v>7</v>
      </c>
      <c r="C5" s="8" t="s">
        <v>7</v>
      </c>
      <c r="D5" s="8" t="s">
        <v>7</v>
      </c>
      <c r="E5" s="8">
        <v>4</v>
      </c>
      <c r="F5" s="8">
        <v>4</v>
      </c>
      <c r="G5" s="8">
        <v>4</v>
      </c>
      <c r="H5" s="8">
        <v>4</v>
      </c>
      <c r="I5" s="8">
        <v>4</v>
      </c>
      <c r="J5" s="8">
        <v>4</v>
      </c>
      <c r="K5" s="8">
        <v>4</v>
      </c>
      <c r="L5" s="8">
        <v>4</v>
      </c>
      <c r="M5" s="8">
        <v>4</v>
      </c>
      <c r="N5" s="8">
        <v>4</v>
      </c>
      <c r="O5" s="8">
        <v>4</v>
      </c>
      <c r="P5" s="8">
        <v>4</v>
      </c>
      <c r="Q5" s="8">
        <v>5</v>
      </c>
      <c r="R5" s="8">
        <v>5</v>
      </c>
      <c r="S5" s="8">
        <v>5</v>
      </c>
      <c r="T5" s="8">
        <v>5</v>
      </c>
    </row>
    <row r="6" spans="1:20">
      <c r="A6" s="14" t="s">
        <v>16</v>
      </c>
      <c r="B6" s="8" t="s">
        <v>7</v>
      </c>
      <c r="C6" s="8" t="s">
        <v>7</v>
      </c>
      <c r="D6" s="8" t="s">
        <v>7</v>
      </c>
      <c r="E6" s="8" t="s">
        <v>7</v>
      </c>
      <c r="F6" s="8" t="s">
        <v>7</v>
      </c>
      <c r="G6" s="8" t="s">
        <v>7</v>
      </c>
      <c r="H6" s="8" t="s">
        <v>7</v>
      </c>
      <c r="I6" s="8" t="s">
        <v>7</v>
      </c>
      <c r="J6" s="8">
        <v>24</v>
      </c>
      <c r="K6" s="8">
        <v>24</v>
      </c>
      <c r="L6" s="8">
        <v>24</v>
      </c>
      <c r="M6" s="8">
        <v>24</v>
      </c>
      <c r="N6" s="8">
        <v>24</v>
      </c>
      <c r="O6" s="8">
        <v>24</v>
      </c>
      <c r="P6" s="8">
        <v>24</v>
      </c>
      <c r="Q6" s="8">
        <v>24</v>
      </c>
      <c r="R6" s="8">
        <v>24</v>
      </c>
      <c r="S6" s="8">
        <v>24</v>
      </c>
      <c r="T6" s="8">
        <v>24</v>
      </c>
    </row>
    <row r="7" spans="1:20">
      <c r="A7" s="14" t="s">
        <v>14</v>
      </c>
      <c r="B7" s="8">
        <f>SUM(B3:B6)</f>
        <v>19</v>
      </c>
      <c r="C7" s="8">
        <f t="shared" ref="C7:T7" si="0">SUM(C3:C6)</f>
        <v>19</v>
      </c>
      <c r="D7" s="8">
        <f t="shared" si="0"/>
        <v>19</v>
      </c>
      <c r="E7" s="8">
        <f t="shared" si="0"/>
        <v>23</v>
      </c>
      <c r="F7" s="8">
        <f t="shared" si="0"/>
        <v>24</v>
      </c>
      <c r="G7" s="8">
        <f t="shared" si="0"/>
        <v>33</v>
      </c>
      <c r="H7" s="8">
        <f t="shared" si="0"/>
        <v>33</v>
      </c>
      <c r="I7" s="8">
        <f t="shared" si="0"/>
        <v>33</v>
      </c>
      <c r="J7" s="8">
        <f t="shared" si="0"/>
        <v>57</v>
      </c>
      <c r="K7" s="8">
        <f t="shared" si="0"/>
        <v>57</v>
      </c>
      <c r="L7" s="8">
        <f t="shared" si="0"/>
        <v>57</v>
      </c>
      <c r="M7" s="8">
        <f t="shared" si="0"/>
        <v>57</v>
      </c>
      <c r="N7" s="8">
        <f t="shared" si="0"/>
        <v>57</v>
      </c>
      <c r="O7" s="8">
        <f t="shared" si="0"/>
        <v>57</v>
      </c>
      <c r="P7" s="8">
        <f t="shared" si="0"/>
        <v>57</v>
      </c>
      <c r="Q7" s="8">
        <f t="shared" si="0"/>
        <v>59</v>
      </c>
      <c r="R7" s="8">
        <f t="shared" si="0"/>
        <v>59</v>
      </c>
      <c r="S7" s="8">
        <f t="shared" si="0"/>
        <v>59</v>
      </c>
      <c r="T7" s="8">
        <f t="shared" si="0"/>
        <v>59</v>
      </c>
    </row>
    <row r="10" spans="1:20">
      <c r="A10" t="s">
        <v>12</v>
      </c>
    </row>
    <row r="11" spans="1:20">
      <c r="A11" s="14"/>
      <c r="B11" s="15">
        <v>40615</v>
      </c>
      <c r="C11" s="15">
        <v>40616</v>
      </c>
      <c r="D11" s="15">
        <v>40617</v>
      </c>
      <c r="E11" s="15">
        <v>40618</v>
      </c>
      <c r="F11" s="15">
        <v>40619</v>
      </c>
      <c r="G11" s="15">
        <v>40620</v>
      </c>
      <c r="H11" s="15">
        <v>40621</v>
      </c>
      <c r="I11" s="15">
        <v>40622</v>
      </c>
      <c r="J11" s="15">
        <v>40623</v>
      </c>
      <c r="K11" s="15">
        <v>40624</v>
      </c>
      <c r="L11" s="15">
        <v>40625</v>
      </c>
      <c r="M11" s="15">
        <v>40626</v>
      </c>
      <c r="N11" s="15">
        <v>40627</v>
      </c>
      <c r="O11" s="15">
        <v>40628</v>
      </c>
      <c r="P11" s="15">
        <v>40629</v>
      </c>
      <c r="Q11" s="15">
        <v>40630</v>
      </c>
      <c r="R11" s="15">
        <v>40631</v>
      </c>
      <c r="S11" s="15">
        <v>40632</v>
      </c>
      <c r="T11" s="15">
        <v>40633</v>
      </c>
    </row>
    <row r="12" spans="1:20">
      <c r="A12" s="14" t="s">
        <v>3</v>
      </c>
      <c r="B12" s="8" t="s">
        <v>7</v>
      </c>
      <c r="C12" s="8" t="s">
        <v>7</v>
      </c>
      <c r="D12" s="8" t="s">
        <v>7</v>
      </c>
      <c r="E12" s="8" t="s">
        <v>7</v>
      </c>
      <c r="F12" s="8" t="s">
        <v>7</v>
      </c>
      <c r="G12" s="8">
        <v>10</v>
      </c>
      <c r="H12" s="8">
        <v>10</v>
      </c>
      <c r="I12" s="8">
        <v>10</v>
      </c>
      <c r="J12" s="8">
        <v>10</v>
      </c>
      <c r="K12" s="8">
        <v>10</v>
      </c>
      <c r="L12" s="8">
        <v>10</v>
      </c>
      <c r="M12" s="8">
        <v>10</v>
      </c>
      <c r="N12" s="8">
        <v>10</v>
      </c>
      <c r="O12" s="8">
        <v>11</v>
      </c>
      <c r="P12" s="8">
        <v>11</v>
      </c>
      <c r="Q12" s="8">
        <v>11</v>
      </c>
      <c r="R12" s="8">
        <v>11</v>
      </c>
      <c r="S12" s="8">
        <v>11</v>
      </c>
      <c r="T12" s="8">
        <v>11</v>
      </c>
    </row>
    <row r="13" spans="1:20">
      <c r="A13" s="14" t="s">
        <v>4</v>
      </c>
      <c r="B13" s="2">
        <v>2</v>
      </c>
      <c r="C13" s="2">
        <v>2</v>
      </c>
      <c r="D13" s="2">
        <v>2</v>
      </c>
      <c r="E13" s="2">
        <v>2</v>
      </c>
      <c r="F13" s="2">
        <v>2</v>
      </c>
      <c r="G13" s="2">
        <v>2</v>
      </c>
      <c r="H13" s="2">
        <v>2</v>
      </c>
      <c r="I13" s="2">
        <v>2</v>
      </c>
      <c r="J13" s="2">
        <v>2</v>
      </c>
      <c r="K13" s="2">
        <v>2</v>
      </c>
      <c r="L13" s="2">
        <v>2</v>
      </c>
      <c r="M13" s="2">
        <v>2</v>
      </c>
      <c r="N13" s="2">
        <v>2</v>
      </c>
      <c r="O13" s="2">
        <v>2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</row>
    <row r="14" spans="1:20">
      <c r="A14" s="14" t="s">
        <v>5</v>
      </c>
      <c r="B14" s="8" t="s">
        <v>7</v>
      </c>
      <c r="C14" s="8" t="s">
        <v>7</v>
      </c>
      <c r="D14" s="8" t="s">
        <v>7</v>
      </c>
      <c r="E14" s="2">
        <v>5</v>
      </c>
      <c r="F14" s="2">
        <v>5</v>
      </c>
      <c r="G14" s="2">
        <v>5</v>
      </c>
      <c r="H14" s="2">
        <v>5</v>
      </c>
      <c r="I14" s="2">
        <v>5</v>
      </c>
      <c r="J14" s="2">
        <v>5</v>
      </c>
      <c r="K14" s="2">
        <v>5</v>
      </c>
      <c r="L14" s="2">
        <v>5</v>
      </c>
      <c r="M14" s="2">
        <v>5</v>
      </c>
      <c r="N14" s="2">
        <v>5</v>
      </c>
      <c r="O14" s="2">
        <v>5</v>
      </c>
      <c r="P14" s="2">
        <v>5</v>
      </c>
      <c r="Q14" s="2">
        <v>5</v>
      </c>
      <c r="R14" s="2">
        <v>5</v>
      </c>
      <c r="S14" s="2">
        <v>5</v>
      </c>
      <c r="T14" s="2">
        <v>5</v>
      </c>
    </row>
    <row r="15" spans="1:20">
      <c r="A15" s="14" t="s">
        <v>16</v>
      </c>
      <c r="B15" s="8" t="s">
        <v>7</v>
      </c>
      <c r="C15" s="8" t="s">
        <v>7</v>
      </c>
      <c r="D15" s="8" t="s">
        <v>7</v>
      </c>
      <c r="E15" s="8" t="s">
        <v>7</v>
      </c>
      <c r="F15" s="8" t="s">
        <v>7</v>
      </c>
      <c r="G15" s="8" t="s">
        <v>7</v>
      </c>
      <c r="H15" s="8" t="s">
        <v>7</v>
      </c>
      <c r="I15" s="8" t="s">
        <v>7</v>
      </c>
      <c r="J15" s="2">
        <v>8</v>
      </c>
      <c r="K15" s="2">
        <v>8</v>
      </c>
      <c r="L15" s="2">
        <v>8</v>
      </c>
      <c r="M15" s="2">
        <v>8</v>
      </c>
      <c r="N15" s="2">
        <v>8</v>
      </c>
      <c r="O15" s="2">
        <v>8</v>
      </c>
      <c r="P15" s="2">
        <v>8</v>
      </c>
      <c r="Q15" s="2">
        <v>8</v>
      </c>
      <c r="R15" s="2">
        <v>8</v>
      </c>
      <c r="S15" s="2">
        <v>8</v>
      </c>
      <c r="T15" s="2">
        <v>8</v>
      </c>
    </row>
    <row r="16" spans="1:20">
      <c r="A16" s="14" t="s">
        <v>14</v>
      </c>
      <c r="B16" s="8">
        <f>SUM(B12:B15)</f>
        <v>2</v>
      </c>
      <c r="C16" s="8">
        <f t="shared" ref="C16:T16" si="1">SUM(C12:C15)</f>
        <v>2</v>
      </c>
      <c r="D16" s="8">
        <f t="shared" si="1"/>
        <v>2</v>
      </c>
      <c r="E16" s="8">
        <f t="shared" si="1"/>
        <v>7</v>
      </c>
      <c r="F16" s="8">
        <f t="shared" si="1"/>
        <v>7</v>
      </c>
      <c r="G16" s="8">
        <f t="shared" si="1"/>
        <v>17</v>
      </c>
      <c r="H16" s="8">
        <f t="shared" si="1"/>
        <v>17</v>
      </c>
      <c r="I16" s="8">
        <f t="shared" si="1"/>
        <v>17</v>
      </c>
      <c r="J16" s="8">
        <f t="shared" si="1"/>
        <v>25</v>
      </c>
      <c r="K16" s="8">
        <f t="shared" si="1"/>
        <v>25</v>
      </c>
      <c r="L16" s="8">
        <f t="shared" si="1"/>
        <v>25</v>
      </c>
      <c r="M16" s="8">
        <f t="shared" si="1"/>
        <v>25</v>
      </c>
      <c r="N16" s="8">
        <f t="shared" si="1"/>
        <v>25</v>
      </c>
      <c r="O16" s="8">
        <f t="shared" si="1"/>
        <v>26</v>
      </c>
      <c r="P16" s="8">
        <f t="shared" si="1"/>
        <v>26</v>
      </c>
      <c r="Q16" s="8">
        <f t="shared" si="1"/>
        <v>26</v>
      </c>
      <c r="R16" s="8">
        <f t="shared" si="1"/>
        <v>26</v>
      </c>
      <c r="S16" s="8">
        <f t="shared" si="1"/>
        <v>26</v>
      </c>
      <c r="T16" s="8">
        <f t="shared" si="1"/>
        <v>26</v>
      </c>
    </row>
    <row r="19" spans="1:20">
      <c r="A19" s="16" t="s">
        <v>15</v>
      </c>
    </row>
    <row r="20" spans="1:20">
      <c r="A20" s="14"/>
      <c r="B20" s="15">
        <v>40615</v>
      </c>
      <c r="C20" s="15">
        <v>40616</v>
      </c>
      <c r="D20" s="15">
        <v>40617</v>
      </c>
      <c r="E20" s="15">
        <v>40618</v>
      </c>
      <c r="F20" s="15">
        <v>40619</v>
      </c>
      <c r="G20" s="15">
        <v>40620</v>
      </c>
      <c r="H20" s="15">
        <v>40621</v>
      </c>
      <c r="I20" s="15">
        <v>40622</v>
      </c>
      <c r="J20" s="15">
        <v>40623</v>
      </c>
      <c r="K20" s="15">
        <v>40624</v>
      </c>
      <c r="L20" s="15">
        <v>40625</v>
      </c>
      <c r="M20" s="15">
        <v>40626</v>
      </c>
      <c r="N20" s="15">
        <v>40627</v>
      </c>
      <c r="O20" s="15">
        <v>40628</v>
      </c>
      <c r="P20" s="15">
        <v>40629</v>
      </c>
      <c r="Q20" s="15">
        <v>40630</v>
      </c>
      <c r="R20" s="15">
        <v>40631</v>
      </c>
      <c r="S20" s="15">
        <v>40632</v>
      </c>
      <c r="T20" s="15">
        <v>40633</v>
      </c>
    </row>
    <row r="21" spans="1:20">
      <c r="A21" s="14" t="s">
        <v>3</v>
      </c>
      <c r="B21" s="8" t="s">
        <v>7</v>
      </c>
      <c r="C21" s="8" t="s">
        <v>7</v>
      </c>
      <c r="D21" s="8" t="s">
        <v>7</v>
      </c>
      <c r="E21" s="8" t="s">
        <v>7</v>
      </c>
      <c r="F21" s="8" t="s">
        <v>7</v>
      </c>
      <c r="G21" s="8">
        <f>G3+G12</f>
        <v>19</v>
      </c>
      <c r="H21" s="8">
        <f t="shared" ref="H21:T21" si="2">H3+H12</f>
        <v>19</v>
      </c>
      <c r="I21" s="8">
        <f t="shared" si="2"/>
        <v>19</v>
      </c>
      <c r="J21" s="8">
        <f t="shared" si="2"/>
        <v>19</v>
      </c>
      <c r="K21" s="8">
        <f t="shared" si="2"/>
        <v>19</v>
      </c>
      <c r="L21" s="8">
        <f t="shared" si="2"/>
        <v>19</v>
      </c>
      <c r="M21" s="8">
        <f t="shared" si="2"/>
        <v>19</v>
      </c>
      <c r="N21" s="8">
        <f t="shared" si="2"/>
        <v>19</v>
      </c>
      <c r="O21" s="8">
        <f t="shared" si="2"/>
        <v>20</v>
      </c>
      <c r="P21" s="8">
        <f t="shared" si="2"/>
        <v>20</v>
      </c>
      <c r="Q21" s="8">
        <f t="shared" si="2"/>
        <v>21</v>
      </c>
      <c r="R21" s="8">
        <f t="shared" si="2"/>
        <v>21</v>
      </c>
      <c r="S21" s="8">
        <f t="shared" si="2"/>
        <v>21</v>
      </c>
      <c r="T21" s="8">
        <f t="shared" si="2"/>
        <v>21</v>
      </c>
    </row>
    <row r="22" spans="1:20">
      <c r="A22" s="14" t="s">
        <v>4</v>
      </c>
      <c r="B22" s="2">
        <f>B4+B13</f>
        <v>21</v>
      </c>
      <c r="C22" s="2">
        <f t="shared" ref="C22:T22" si="3">C4+C13</f>
        <v>21</v>
      </c>
      <c r="D22" s="2">
        <f t="shared" si="3"/>
        <v>21</v>
      </c>
      <c r="E22" s="2">
        <f t="shared" si="3"/>
        <v>21</v>
      </c>
      <c r="F22" s="2">
        <f t="shared" si="3"/>
        <v>22</v>
      </c>
      <c r="G22" s="2">
        <f t="shared" si="3"/>
        <v>22</v>
      </c>
      <c r="H22" s="2">
        <f t="shared" si="3"/>
        <v>22</v>
      </c>
      <c r="I22" s="2">
        <f t="shared" si="3"/>
        <v>22</v>
      </c>
      <c r="J22" s="2">
        <f t="shared" si="3"/>
        <v>22</v>
      </c>
      <c r="K22" s="2">
        <f t="shared" si="3"/>
        <v>22</v>
      </c>
      <c r="L22" s="2">
        <f t="shared" si="3"/>
        <v>22</v>
      </c>
      <c r="M22" s="2">
        <f t="shared" si="3"/>
        <v>22</v>
      </c>
      <c r="N22" s="2">
        <f t="shared" si="3"/>
        <v>22</v>
      </c>
      <c r="O22" s="2">
        <f t="shared" si="3"/>
        <v>22</v>
      </c>
      <c r="P22" s="2">
        <f t="shared" si="3"/>
        <v>22</v>
      </c>
      <c r="Q22" s="2">
        <f t="shared" si="3"/>
        <v>22</v>
      </c>
      <c r="R22" s="2">
        <f t="shared" si="3"/>
        <v>22</v>
      </c>
      <c r="S22" s="2">
        <f t="shared" si="3"/>
        <v>22</v>
      </c>
      <c r="T22" s="2">
        <f t="shared" si="3"/>
        <v>22</v>
      </c>
    </row>
    <row r="23" spans="1:20">
      <c r="A23" s="14" t="s">
        <v>5</v>
      </c>
      <c r="B23" s="8" t="s">
        <v>7</v>
      </c>
      <c r="C23" s="8" t="s">
        <v>7</v>
      </c>
      <c r="D23" s="8" t="s">
        <v>7</v>
      </c>
      <c r="E23" s="2">
        <f>E5+E14</f>
        <v>9</v>
      </c>
      <c r="F23" s="2">
        <f t="shared" ref="F23:T23" si="4">F5+F14</f>
        <v>9</v>
      </c>
      <c r="G23" s="2">
        <f t="shared" si="4"/>
        <v>9</v>
      </c>
      <c r="H23" s="2">
        <f t="shared" si="4"/>
        <v>9</v>
      </c>
      <c r="I23" s="2">
        <f t="shared" si="4"/>
        <v>9</v>
      </c>
      <c r="J23" s="2">
        <f t="shared" si="4"/>
        <v>9</v>
      </c>
      <c r="K23" s="2">
        <f t="shared" si="4"/>
        <v>9</v>
      </c>
      <c r="L23" s="2">
        <f t="shared" si="4"/>
        <v>9</v>
      </c>
      <c r="M23" s="2">
        <f t="shared" si="4"/>
        <v>9</v>
      </c>
      <c r="N23" s="2">
        <f t="shared" si="4"/>
        <v>9</v>
      </c>
      <c r="O23" s="2">
        <f t="shared" si="4"/>
        <v>9</v>
      </c>
      <c r="P23" s="2">
        <f t="shared" si="4"/>
        <v>9</v>
      </c>
      <c r="Q23" s="2">
        <f t="shared" si="4"/>
        <v>10</v>
      </c>
      <c r="R23" s="2">
        <f t="shared" si="4"/>
        <v>10</v>
      </c>
      <c r="S23" s="2">
        <f t="shared" si="4"/>
        <v>10</v>
      </c>
      <c r="T23" s="2">
        <f t="shared" si="4"/>
        <v>10</v>
      </c>
    </row>
    <row r="24" spans="1:20">
      <c r="A24" s="14" t="s">
        <v>16</v>
      </c>
      <c r="B24" s="8" t="s">
        <v>7</v>
      </c>
      <c r="C24" s="8" t="s">
        <v>7</v>
      </c>
      <c r="D24" s="8" t="s">
        <v>7</v>
      </c>
      <c r="E24" s="8" t="s">
        <v>7</v>
      </c>
      <c r="F24" s="8" t="s">
        <v>7</v>
      </c>
      <c r="G24" s="8" t="s">
        <v>7</v>
      </c>
      <c r="H24" s="8" t="s">
        <v>7</v>
      </c>
      <c r="I24" s="8" t="s">
        <v>7</v>
      </c>
      <c r="J24" s="2">
        <f>J6+J15</f>
        <v>32</v>
      </c>
      <c r="K24" s="2">
        <f t="shared" ref="K24:T24" si="5">K6+K15</f>
        <v>32</v>
      </c>
      <c r="L24" s="2">
        <f t="shared" si="5"/>
        <v>32</v>
      </c>
      <c r="M24" s="2">
        <f t="shared" si="5"/>
        <v>32</v>
      </c>
      <c r="N24" s="2">
        <f t="shared" si="5"/>
        <v>32</v>
      </c>
      <c r="O24" s="2">
        <f t="shared" si="5"/>
        <v>32</v>
      </c>
      <c r="P24" s="2">
        <f t="shared" si="5"/>
        <v>32</v>
      </c>
      <c r="Q24" s="2">
        <f t="shared" si="5"/>
        <v>32</v>
      </c>
      <c r="R24" s="2">
        <f t="shared" si="5"/>
        <v>32</v>
      </c>
      <c r="S24" s="2">
        <f t="shared" si="5"/>
        <v>32</v>
      </c>
      <c r="T24" s="2">
        <f t="shared" si="5"/>
        <v>32</v>
      </c>
    </row>
    <row r="25" spans="1:20">
      <c r="A25" s="14" t="s">
        <v>14</v>
      </c>
      <c r="B25" s="8">
        <f>SUM(B21:B24)</f>
        <v>21</v>
      </c>
      <c r="C25" s="8">
        <f t="shared" ref="C25:T25" si="6">SUM(C21:C24)</f>
        <v>21</v>
      </c>
      <c r="D25" s="8">
        <f t="shared" si="6"/>
        <v>21</v>
      </c>
      <c r="E25" s="8">
        <f t="shared" si="6"/>
        <v>30</v>
      </c>
      <c r="F25" s="8">
        <f t="shared" si="6"/>
        <v>31</v>
      </c>
      <c r="G25" s="8">
        <f t="shared" si="6"/>
        <v>50</v>
      </c>
      <c r="H25" s="8">
        <f t="shared" si="6"/>
        <v>50</v>
      </c>
      <c r="I25" s="8">
        <f t="shared" si="6"/>
        <v>50</v>
      </c>
      <c r="J25" s="8">
        <f t="shared" si="6"/>
        <v>82</v>
      </c>
      <c r="K25" s="8">
        <f t="shared" si="6"/>
        <v>82</v>
      </c>
      <c r="L25" s="8">
        <f t="shared" si="6"/>
        <v>82</v>
      </c>
      <c r="M25" s="8">
        <f t="shared" si="6"/>
        <v>82</v>
      </c>
      <c r="N25" s="8">
        <f t="shared" si="6"/>
        <v>82</v>
      </c>
      <c r="O25" s="8">
        <f t="shared" si="6"/>
        <v>83</v>
      </c>
      <c r="P25" s="8">
        <f t="shared" si="6"/>
        <v>83</v>
      </c>
      <c r="Q25" s="8">
        <f t="shared" si="6"/>
        <v>85</v>
      </c>
      <c r="R25" s="8">
        <f t="shared" si="6"/>
        <v>85</v>
      </c>
      <c r="S25" s="8">
        <f t="shared" si="6"/>
        <v>85</v>
      </c>
      <c r="T25" s="8">
        <f t="shared" si="6"/>
        <v>85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42" sqref="C42"/>
    </sheetView>
  </sheetViews>
  <sheetFormatPr defaultRowHeight="13.5"/>
  <cols>
    <col min="2" max="2" width="16.125" bestFit="1" customWidth="1"/>
    <col min="5" max="5" width="11.125" customWidth="1"/>
    <col min="8" max="8" width="10.375" customWidth="1"/>
  </cols>
  <sheetData>
    <row r="1" spans="1:8">
      <c r="A1" s="2"/>
      <c r="B1" s="3"/>
      <c r="C1" s="5" t="s">
        <v>0</v>
      </c>
      <c r="D1" s="7"/>
      <c r="E1" s="6"/>
      <c r="F1" s="5" t="s">
        <v>2</v>
      </c>
      <c r="G1" s="7"/>
      <c r="H1" s="6"/>
    </row>
    <row r="2" spans="1:8">
      <c r="A2" s="2"/>
      <c r="B2" s="2"/>
      <c r="C2" s="2" t="s">
        <v>6</v>
      </c>
      <c r="D2" s="2" t="s">
        <v>1</v>
      </c>
      <c r="E2" s="9" t="s">
        <v>8</v>
      </c>
      <c r="F2" s="2" t="s">
        <v>6</v>
      </c>
      <c r="G2" s="2" t="s">
        <v>1</v>
      </c>
      <c r="H2" s="11" t="s">
        <v>9</v>
      </c>
    </row>
    <row r="3" spans="1:8">
      <c r="A3" s="3" t="s">
        <v>3</v>
      </c>
      <c r="B3" s="4">
        <v>40620.669444444444</v>
      </c>
      <c r="C3" s="8">
        <v>34</v>
      </c>
      <c r="D3" s="8">
        <v>8</v>
      </c>
      <c r="E3" s="10" t="str">
        <f>CONCATENATE(C3+D3,"(",D3,")")</f>
        <v>42(8)</v>
      </c>
      <c r="F3" s="8">
        <v>23</v>
      </c>
      <c r="G3" s="8">
        <v>10</v>
      </c>
      <c r="H3" s="12" t="str">
        <f>CONCATENATE(F3+G3,"(",G3,")")</f>
        <v>33(10)</v>
      </c>
    </row>
    <row r="4" spans="1:8">
      <c r="A4" s="3" t="s">
        <v>3</v>
      </c>
      <c r="B4" s="4">
        <v>40620.728472222225</v>
      </c>
      <c r="C4" s="8">
        <v>34</v>
      </c>
      <c r="D4" s="8">
        <v>9</v>
      </c>
      <c r="E4" s="10" t="str">
        <f>CONCATENATE(C4+D4,"(",D4,")")</f>
        <v>43(9)</v>
      </c>
      <c r="F4" s="8">
        <v>23</v>
      </c>
      <c r="G4" s="8">
        <v>10</v>
      </c>
      <c r="H4" s="12" t="str">
        <f t="shared" ref="H4:H34" si="0">CONCATENATE(F4+G4,"(",G4,")")</f>
        <v>33(10)</v>
      </c>
    </row>
    <row r="5" spans="1:8">
      <c r="A5" s="3" t="s">
        <v>3</v>
      </c>
      <c r="B5" s="4">
        <v>40621.618750000001</v>
      </c>
      <c r="C5" s="8">
        <v>34</v>
      </c>
      <c r="D5" s="8">
        <v>9</v>
      </c>
      <c r="E5" s="10" t="str">
        <f t="shared" ref="E5:E34" si="1">CONCATENATE(C5+D5,"(",D5,")")</f>
        <v>43(9)</v>
      </c>
      <c r="F5" s="8">
        <v>23</v>
      </c>
      <c r="G5" s="8">
        <v>10</v>
      </c>
      <c r="H5" s="12" t="str">
        <f t="shared" si="0"/>
        <v>33(10)</v>
      </c>
    </row>
    <row r="6" spans="1:8">
      <c r="A6" s="3" t="s">
        <v>3</v>
      </c>
      <c r="B6" s="4">
        <v>40623.831944444442</v>
      </c>
      <c r="C6" s="8">
        <v>34</v>
      </c>
      <c r="D6" s="8">
        <v>9</v>
      </c>
      <c r="E6" s="10" t="str">
        <f t="shared" si="1"/>
        <v>43(9)</v>
      </c>
      <c r="F6" s="8">
        <v>23</v>
      </c>
      <c r="G6" s="8">
        <v>10</v>
      </c>
      <c r="H6" s="12" t="str">
        <f t="shared" si="0"/>
        <v>33(10)</v>
      </c>
    </row>
    <row r="7" spans="1:8">
      <c r="A7" s="3" t="s">
        <v>3</v>
      </c>
      <c r="B7" s="4">
        <v>40625.681944444441</v>
      </c>
      <c r="C7" s="8">
        <v>34</v>
      </c>
      <c r="D7" s="8">
        <v>9</v>
      </c>
      <c r="E7" s="10" t="str">
        <f t="shared" si="1"/>
        <v>43(9)</v>
      </c>
      <c r="F7" s="8">
        <v>23</v>
      </c>
      <c r="G7" s="8">
        <v>10</v>
      </c>
      <c r="H7" s="12" t="str">
        <f t="shared" si="0"/>
        <v>33(10)</v>
      </c>
    </row>
    <row r="8" spans="1:8">
      <c r="A8" s="3" t="s">
        <v>3</v>
      </c>
      <c r="B8" s="4">
        <v>40628.776388888888</v>
      </c>
      <c r="C8" s="8">
        <v>34</v>
      </c>
      <c r="D8" s="8">
        <v>9</v>
      </c>
      <c r="E8" s="10" t="str">
        <f t="shared" si="1"/>
        <v>43(9)</v>
      </c>
      <c r="F8" s="8">
        <v>25</v>
      </c>
      <c r="G8" s="8">
        <v>11</v>
      </c>
      <c r="H8" s="12" t="str">
        <f t="shared" si="0"/>
        <v>36(11)</v>
      </c>
    </row>
    <row r="9" spans="1:8">
      <c r="A9" s="3" t="s">
        <v>3</v>
      </c>
      <c r="B9" s="4">
        <v>40630.888888888891</v>
      </c>
      <c r="C9" s="8">
        <v>33</v>
      </c>
      <c r="D9" s="8">
        <v>10</v>
      </c>
      <c r="E9" s="10" t="str">
        <f t="shared" si="1"/>
        <v>43(10)</v>
      </c>
      <c r="F9" s="8">
        <v>25</v>
      </c>
      <c r="G9" s="8">
        <v>11</v>
      </c>
      <c r="H9" s="12" t="str">
        <f t="shared" si="0"/>
        <v>36(11)</v>
      </c>
    </row>
    <row r="10" spans="1:8">
      <c r="A10" s="3" t="s">
        <v>3</v>
      </c>
      <c r="B10" s="4">
        <v>40633.781944444447</v>
      </c>
      <c r="C10" s="8">
        <v>33</v>
      </c>
      <c r="D10" s="8">
        <v>10</v>
      </c>
      <c r="E10" s="10" t="str">
        <f t="shared" si="1"/>
        <v>43(10)</v>
      </c>
      <c r="F10" s="8">
        <v>25</v>
      </c>
      <c r="G10" s="8">
        <v>11</v>
      </c>
      <c r="H10" s="12" t="str">
        <f t="shared" si="0"/>
        <v>36(11)</v>
      </c>
    </row>
    <row r="11" spans="1:8">
      <c r="A11" s="3" t="s">
        <v>4</v>
      </c>
      <c r="B11" s="4">
        <v>40615.785416666666</v>
      </c>
      <c r="C11" s="8">
        <v>32</v>
      </c>
      <c r="D11" s="8">
        <v>18</v>
      </c>
      <c r="E11" s="10" t="str">
        <f t="shared" si="1"/>
        <v>50(18)</v>
      </c>
      <c r="F11" s="8">
        <v>9</v>
      </c>
      <c r="G11" s="8">
        <v>2</v>
      </c>
      <c r="H11" s="12" t="str">
        <f t="shared" si="0"/>
        <v>11(2)</v>
      </c>
    </row>
    <row r="12" spans="1:8">
      <c r="A12" s="3" t="s">
        <v>4</v>
      </c>
      <c r="B12" s="4">
        <v>40615.905555555553</v>
      </c>
      <c r="C12" s="8">
        <v>31</v>
      </c>
      <c r="D12" s="8">
        <v>19</v>
      </c>
      <c r="E12" s="10" t="str">
        <f t="shared" si="1"/>
        <v>50(19)</v>
      </c>
      <c r="F12" s="8">
        <v>6</v>
      </c>
      <c r="G12" s="8">
        <v>2</v>
      </c>
      <c r="H12" s="12" t="str">
        <f t="shared" si="0"/>
        <v>8(2)</v>
      </c>
    </row>
    <row r="13" spans="1:8">
      <c r="A13" s="3" t="s">
        <v>4</v>
      </c>
      <c r="B13" s="4">
        <v>40616.495138888888</v>
      </c>
      <c r="C13" s="8">
        <v>31</v>
      </c>
      <c r="D13" s="8">
        <v>19</v>
      </c>
      <c r="E13" s="10" t="str">
        <f t="shared" si="1"/>
        <v>50(19)</v>
      </c>
      <c r="F13" s="8">
        <v>6</v>
      </c>
      <c r="G13" s="8">
        <v>2</v>
      </c>
      <c r="H13" s="12" t="str">
        <f t="shared" si="0"/>
        <v>8(2)</v>
      </c>
    </row>
    <row r="14" spans="1:8">
      <c r="A14" s="3" t="s">
        <v>4</v>
      </c>
      <c r="B14" s="4">
        <v>40617.748611111114</v>
      </c>
      <c r="C14" s="8">
        <v>31</v>
      </c>
      <c r="D14" s="8">
        <v>19</v>
      </c>
      <c r="E14" s="10" t="str">
        <f t="shared" si="1"/>
        <v>50(19)</v>
      </c>
      <c r="F14" s="8">
        <v>6</v>
      </c>
      <c r="G14" s="8">
        <v>2</v>
      </c>
      <c r="H14" s="12" t="str">
        <f t="shared" si="0"/>
        <v>8(2)</v>
      </c>
    </row>
    <row r="15" spans="1:8">
      <c r="A15" s="3" t="s">
        <v>4</v>
      </c>
      <c r="B15" s="4">
        <v>40619.411805555559</v>
      </c>
      <c r="C15" s="8">
        <v>31</v>
      </c>
      <c r="D15" s="8">
        <v>19</v>
      </c>
      <c r="E15" s="10" t="str">
        <f t="shared" si="1"/>
        <v>50(19)</v>
      </c>
      <c r="F15" s="8">
        <v>6</v>
      </c>
      <c r="G15" s="8">
        <v>2</v>
      </c>
      <c r="H15" s="12" t="str">
        <f t="shared" si="0"/>
        <v>8(2)</v>
      </c>
    </row>
    <row r="16" spans="1:8">
      <c r="A16" s="3" t="s">
        <v>4</v>
      </c>
      <c r="B16" s="4">
        <v>40619.921527777777</v>
      </c>
      <c r="C16" s="8">
        <v>30</v>
      </c>
      <c r="D16" s="8">
        <v>20</v>
      </c>
      <c r="E16" s="10" t="str">
        <f t="shared" si="1"/>
        <v>50(20)</v>
      </c>
      <c r="F16" s="8">
        <v>6</v>
      </c>
      <c r="G16" s="8">
        <v>2</v>
      </c>
      <c r="H16" s="12" t="str">
        <f t="shared" si="0"/>
        <v>8(2)</v>
      </c>
    </row>
    <row r="17" spans="1:8">
      <c r="A17" s="3" t="s">
        <v>4</v>
      </c>
      <c r="B17" s="4">
        <v>40621.768055555556</v>
      </c>
      <c r="C17" s="8">
        <v>30</v>
      </c>
      <c r="D17" s="8">
        <v>20</v>
      </c>
      <c r="E17" s="10" t="str">
        <f t="shared" si="1"/>
        <v>50(20)</v>
      </c>
      <c r="F17" s="8">
        <v>6</v>
      </c>
      <c r="G17" s="8">
        <v>2</v>
      </c>
      <c r="H17" s="12" t="str">
        <f t="shared" si="0"/>
        <v>8(2)</v>
      </c>
    </row>
    <row r="18" spans="1:8">
      <c r="A18" s="3" t="s">
        <v>4</v>
      </c>
      <c r="B18" s="4">
        <v>40622.00277777778</v>
      </c>
      <c r="C18" s="8">
        <v>30</v>
      </c>
      <c r="D18" s="8">
        <v>20</v>
      </c>
      <c r="E18" s="10" t="str">
        <f t="shared" si="1"/>
        <v>50(20)</v>
      </c>
      <c r="F18" s="8">
        <v>6</v>
      </c>
      <c r="G18" s="8">
        <v>2</v>
      </c>
      <c r="H18" s="12" t="str">
        <f t="shared" si="0"/>
        <v>8(2)</v>
      </c>
    </row>
    <row r="19" spans="1:8">
      <c r="A19" s="3" t="s">
        <v>4</v>
      </c>
      <c r="B19" s="4">
        <v>40624.495833333334</v>
      </c>
      <c r="C19" s="8">
        <v>30</v>
      </c>
      <c r="D19" s="8">
        <v>20</v>
      </c>
      <c r="E19" s="10" t="str">
        <f t="shared" si="1"/>
        <v>50(20)</v>
      </c>
      <c r="F19" s="8">
        <v>6</v>
      </c>
      <c r="G19" s="8">
        <v>2</v>
      </c>
      <c r="H19" s="12" t="str">
        <f t="shared" si="0"/>
        <v>8(2)</v>
      </c>
    </row>
    <row r="20" spans="1:8">
      <c r="A20" s="3" t="s">
        <v>4</v>
      </c>
      <c r="B20" s="4">
        <v>40625.72152777778</v>
      </c>
      <c r="C20" s="8">
        <v>30</v>
      </c>
      <c r="D20" s="8">
        <v>20</v>
      </c>
      <c r="E20" s="10" t="str">
        <f t="shared" si="1"/>
        <v>50(20)</v>
      </c>
      <c r="F20" s="8">
        <v>6</v>
      </c>
      <c r="G20" s="8">
        <v>2</v>
      </c>
      <c r="H20" s="12" t="str">
        <f t="shared" si="0"/>
        <v>8(2)</v>
      </c>
    </row>
    <row r="21" spans="1:8">
      <c r="A21" s="3" t="s">
        <v>5</v>
      </c>
      <c r="B21" s="4">
        <v>40618.273611111108</v>
      </c>
      <c r="C21" s="8">
        <v>61</v>
      </c>
      <c r="D21" s="8">
        <v>4</v>
      </c>
      <c r="E21" s="10" t="str">
        <f t="shared" si="1"/>
        <v>65(4)</v>
      </c>
      <c r="F21" s="8">
        <v>10</v>
      </c>
      <c r="G21" s="8">
        <v>5</v>
      </c>
      <c r="H21" s="12" t="str">
        <f t="shared" si="0"/>
        <v>15(5)</v>
      </c>
    </row>
    <row r="22" spans="1:8">
      <c r="A22" s="3" t="s">
        <v>5</v>
      </c>
      <c r="B22" s="4">
        <v>40619.378472222219</v>
      </c>
      <c r="C22" s="8">
        <v>61</v>
      </c>
      <c r="D22" s="8">
        <v>4</v>
      </c>
      <c r="E22" s="10" t="str">
        <f t="shared" si="1"/>
        <v>65(4)</v>
      </c>
      <c r="F22" s="8">
        <v>10</v>
      </c>
      <c r="G22" s="8">
        <v>5</v>
      </c>
      <c r="H22" s="12" t="str">
        <f t="shared" si="0"/>
        <v>15(5)</v>
      </c>
    </row>
    <row r="23" spans="1:8">
      <c r="A23" s="3" t="s">
        <v>5</v>
      </c>
      <c r="B23" s="4">
        <v>40621.580555555556</v>
      </c>
      <c r="C23" s="8">
        <v>61</v>
      </c>
      <c r="D23" s="8">
        <v>4</v>
      </c>
      <c r="E23" s="10" t="str">
        <f t="shared" si="1"/>
        <v>65(4)</v>
      </c>
      <c r="F23" s="8">
        <v>10</v>
      </c>
      <c r="G23" s="8">
        <v>5</v>
      </c>
      <c r="H23" s="12" t="str">
        <f t="shared" si="0"/>
        <v>15(5)</v>
      </c>
    </row>
    <row r="24" spans="1:8">
      <c r="A24" s="3" t="s">
        <v>5</v>
      </c>
      <c r="B24" s="4">
        <v>40624.043749999997</v>
      </c>
      <c r="C24" s="8">
        <v>61</v>
      </c>
      <c r="D24" s="8">
        <v>4</v>
      </c>
      <c r="E24" s="10" t="str">
        <f t="shared" si="1"/>
        <v>65(4)</v>
      </c>
      <c r="F24" s="8">
        <v>10</v>
      </c>
      <c r="G24" s="8">
        <v>5</v>
      </c>
      <c r="H24" s="12" t="str">
        <f t="shared" si="0"/>
        <v>15(5)</v>
      </c>
    </row>
    <row r="25" spans="1:8">
      <c r="A25" s="3" t="s">
        <v>5</v>
      </c>
      <c r="B25" s="4">
        <v>40626.931250000001</v>
      </c>
      <c r="C25" s="8">
        <v>61</v>
      </c>
      <c r="D25" s="8">
        <v>4</v>
      </c>
      <c r="E25" s="10" t="str">
        <f t="shared" si="1"/>
        <v>65(4)</v>
      </c>
      <c r="F25" s="8">
        <v>10</v>
      </c>
      <c r="G25" s="8">
        <v>5</v>
      </c>
      <c r="H25" s="12" t="str">
        <f t="shared" si="0"/>
        <v>15(5)</v>
      </c>
    </row>
    <row r="26" spans="1:8">
      <c r="A26" s="3" t="s">
        <v>5</v>
      </c>
      <c r="B26" s="4">
        <v>40630.091666666667</v>
      </c>
      <c r="C26" s="8">
        <v>60</v>
      </c>
      <c r="D26" s="8">
        <v>5</v>
      </c>
      <c r="E26" s="10" t="str">
        <f t="shared" si="1"/>
        <v>65(5)</v>
      </c>
      <c r="F26" s="8">
        <v>10</v>
      </c>
      <c r="G26" s="8">
        <v>5</v>
      </c>
      <c r="H26" s="12" t="str">
        <f t="shared" si="0"/>
        <v>15(5)</v>
      </c>
    </row>
    <row r="27" spans="1:8">
      <c r="A27" s="19" t="s">
        <v>16</v>
      </c>
      <c r="B27" s="1">
        <v>40623.65902777778</v>
      </c>
      <c r="C27" s="17">
        <v>19</v>
      </c>
      <c r="D27" s="17">
        <v>19</v>
      </c>
      <c r="E27" s="18" t="str">
        <f t="shared" si="1"/>
        <v>38(19)</v>
      </c>
      <c r="F27" s="17">
        <v>16</v>
      </c>
      <c r="G27" s="17">
        <v>4</v>
      </c>
      <c r="H27" s="12" t="str">
        <f t="shared" si="0"/>
        <v>20(4)</v>
      </c>
    </row>
    <row r="28" spans="1:8">
      <c r="A28" s="19" t="s">
        <v>16</v>
      </c>
      <c r="B28" s="1">
        <v>40623.682638888888</v>
      </c>
      <c r="C28" s="17">
        <v>18</v>
      </c>
      <c r="D28" s="17">
        <v>20</v>
      </c>
      <c r="E28" s="18" t="str">
        <f t="shared" si="1"/>
        <v>38(20)</v>
      </c>
      <c r="F28" s="17">
        <v>16</v>
      </c>
      <c r="G28" s="17">
        <v>4</v>
      </c>
      <c r="H28" s="12" t="str">
        <f t="shared" si="0"/>
        <v>20(4)</v>
      </c>
    </row>
    <row r="29" spans="1:8">
      <c r="A29" s="19" t="s">
        <v>16</v>
      </c>
      <c r="B29" s="1">
        <v>40623.727083333331</v>
      </c>
      <c r="C29" s="17">
        <v>16</v>
      </c>
      <c r="D29" s="17">
        <v>24</v>
      </c>
      <c r="E29" s="18" t="str">
        <f t="shared" si="1"/>
        <v>40(24)</v>
      </c>
      <c r="F29" s="17">
        <v>15</v>
      </c>
      <c r="G29" s="17">
        <v>5</v>
      </c>
      <c r="H29" s="12" t="str">
        <f t="shared" si="0"/>
        <v>20(5)</v>
      </c>
    </row>
    <row r="30" spans="1:8">
      <c r="A30" s="19" t="s">
        <v>16</v>
      </c>
      <c r="B30" s="1">
        <v>40623.742361111108</v>
      </c>
      <c r="C30" s="17">
        <v>16</v>
      </c>
      <c r="D30" s="17">
        <v>24</v>
      </c>
      <c r="E30" s="18" t="str">
        <f t="shared" si="1"/>
        <v>40(24)</v>
      </c>
      <c r="F30" s="17">
        <v>12</v>
      </c>
      <c r="G30" s="17">
        <v>8</v>
      </c>
      <c r="H30" s="12" t="str">
        <f t="shared" si="0"/>
        <v>20(8)</v>
      </c>
    </row>
    <row r="31" spans="1:8">
      <c r="A31" s="19" t="s">
        <v>16</v>
      </c>
      <c r="B31" s="1">
        <v>40624.946527777778</v>
      </c>
      <c r="C31" s="17">
        <v>16</v>
      </c>
      <c r="D31" s="17">
        <v>24</v>
      </c>
      <c r="E31" s="18" t="str">
        <f t="shared" si="1"/>
        <v>40(24)</v>
      </c>
      <c r="F31" s="17">
        <v>12</v>
      </c>
      <c r="G31" s="17">
        <v>8</v>
      </c>
      <c r="H31" s="12" t="str">
        <f t="shared" si="0"/>
        <v>20(8)</v>
      </c>
    </row>
    <row r="32" spans="1:8">
      <c r="A32" s="19" t="s">
        <v>16</v>
      </c>
      <c r="B32" s="1">
        <v>40626.477777777778</v>
      </c>
      <c r="C32" s="17">
        <v>16</v>
      </c>
      <c r="D32" s="17">
        <v>24</v>
      </c>
      <c r="E32" s="18" t="str">
        <f t="shared" si="1"/>
        <v>40(24)</v>
      </c>
      <c r="F32" s="17">
        <v>12</v>
      </c>
      <c r="G32" s="17">
        <v>8</v>
      </c>
      <c r="H32" s="12" t="str">
        <f t="shared" si="0"/>
        <v>20(8)</v>
      </c>
    </row>
    <row r="33" spans="1:8">
      <c r="A33" s="19" t="s">
        <v>16</v>
      </c>
      <c r="B33" s="1">
        <v>40630.785416666666</v>
      </c>
      <c r="C33" s="17">
        <v>16</v>
      </c>
      <c r="D33" s="17">
        <v>24</v>
      </c>
      <c r="E33" s="18" t="str">
        <f t="shared" si="1"/>
        <v>40(24)</v>
      </c>
      <c r="F33" s="17">
        <v>12</v>
      </c>
      <c r="G33" s="17">
        <v>8</v>
      </c>
      <c r="H33" s="12" t="str">
        <f t="shared" si="0"/>
        <v>20(8)</v>
      </c>
    </row>
    <row r="34" spans="1:8">
      <c r="A34" s="19" t="s">
        <v>16</v>
      </c>
      <c r="B34" s="1">
        <v>40633.831944444442</v>
      </c>
      <c r="C34" s="17">
        <v>16</v>
      </c>
      <c r="D34" s="17">
        <v>24</v>
      </c>
      <c r="E34" s="18" t="str">
        <f t="shared" si="1"/>
        <v>40(24)</v>
      </c>
      <c r="F34" s="17">
        <v>12</v>
      </c>
      <c r="G34" s="17">
        <v>8</v>
      </c>
      <c r="H34" s="12" t="str">
        <f t="shared" si="0"/>
        <v>20(8)</v>
      </c>
    </row>
    <row r="35" spans="1:8">
      <c r="C35" s="17"/>
    </row>
    <row r="39" spans="1:8">
      <c r="B39" s="13" t="s">
        <v>10</v>
      </c>
    </row>
    <row r="40" spans="1:8">
      <c r="B40" t="s">
        <v>11</v>
      </c>
    </row>
  </sheetData>
  <mergeCells count="2">
    <mergeCell ref="C1:E1"/>
    <mergeCell ref="F1:H1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集計データ</vt:lpstr>
      <vt:lpstr>元データ</vt:lpstr>
      <vt:lpstr>Sheet4</vt:lpstr>
    </vt:vector>
  </TitlesOfParts>
  <Company>国立教育政策研究所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egusa</dc:creator>
  <cp:lastModifiedBy> egusa</cp:lastModifiedBy>
  <cp:lastPrinted>2011-10-03T09:40:12Z</cp:lastPrinted>
  <dcterms:created xsi:type="dcterms:W3CDTF">2011-10-03T05:01:27Z</dcterms:created>
  <dcterms:modified xsi:type="dcterms:W3CDTF">2011-10-03T09:54:41Z</dcterms:modified>
</cp:coreProperties>
</file>